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34" i="1" l="1"/>
  <c r="F29" i="1" l="1"/>
  <c r="C29" i="1" l="1"/>
  <c r="G29" i="1"/>
  <c r="B34" i="1"/>
</calcChain>
</file>

<file path=xl/sharedStrings.xml><?xml version="1.0" encoding="utf-8"?>
<sst xmlns="http://schemas.openxmlformats.org/spreadsheetml/2006/main" count="42" uniqueCount="41">
  <si>
    <t xml:space="preserve">  Inkomsten </t>
  </si>
  <si>
    <t>begroot</t>
  </si>
  <si>
    <t>resultaat</t>
  </si>
  <si>
    <t xml:space="preserve">  Uitgaven </t>
  </si>
  <si>
    <t xml:space="preserve">  Nieuwsbrieven</t>
  </si>
  <si>
    <t xml:space="preserve"> Contributie</t>
  </si>
  <si>
    <t xml:space="preserve">    Kopieren   4x</t>
  </si>
  <si>
    <t xml:space="preserve">    Verzenden 4x  </t>
  </si>
  <si>
    <t xml:space="preserve">    Voorgedrukte enveloppen</t>
  </si>
  <si>
    <t xml:space="preserve"> Activiteiten</t>
  </si>
  <si>
    <t xml:space="preserve"> Administratiekosten</t>
  </si>
  <si>
    <t xml:space="preserve">   Bankkosten betaalrekening ING </t>
  </si>
  <si>
    <t xml:space="preserve">   Bankkosten spaarrekening ASN</t>
  </si>
  <si>
    <t xml:space="preserve">   Portokosten</t>
  </si>
  <si>
    <t xml:space="preserve">   Kopieerkosten</t>
  </si>
  <si>
    <r>
      <t xml:space="preserve">  </t>
    </r>
    <r>
      <rPr>
        <sz val="12"/>
        <rFont val="Calibri"/>
        <family val="2"/>
      </rPr>
      <t>Kantoorbenodigdheden</t>
    </r>
  </si>
  <si>
    <t xml:space="preserve">   Website (abonnement)</t>
  </si>
  <si>
    <t xml:space="preserve"> Overig</t>
  </si>
  <si>
    <t xml:space="preserve">  Notaris</t>
  </si>
  <si>
    <t xml:space="preserve">  Actie Meervaart</t>
  </si>
  <si>
    <t xml:space="preserve">  Representatie</t>
  </si>
  <si>
    <t xml:space="preserve">  Diversen</t>
  </si>
  <si>
    <t xml:space="preserve"> Totaal inkomsten </t>
  </si>
  <si>
    <t xml:space="preserve"> Totaal uitgaven </t>
  </si>
  <si>
    <t xml:space="preserve"> Balans</t>
  </si>
  <si>
    <t xml:space="preserve"> Reserve</t>
  </si>
  <si>
    <t xml:space="preserve"> Saldo Bankrekening</t>
  </si>
  <si>
    <t xml:space="preserve"> Saldo Zakelijke spaarrekening</t>
  </si>
  <si>
    <t xml:space="preserve"> Totaalsaldo</t>
  </si>
  <si>
    <t xml:space="preserve">   Jubileum</t>
  </si>
  <si>
    <t xml:space="preserve">  Fiets/wandelfolder</t>
  </si>
  <si>
    <t xml:space="preserve">    1-1-2024</t>
  </si>
  <si>
    <t xml:space="preserve"> Reserve per 1-1-2024</t>
  </si>
  <si>
    <t xml:space="preserve">  Afscheid bestuursleden</t>
  </si>
  <si>
    <t xml:space="preserve"> Betaald uit reserve in 2023</t>
  </si>
  <si>
    <t xml:space="preserve"> Opgebouwde reserve tot 1-1-2023</t>
  </si>
  <si>
    <t xml:space="preserve"> Rente spaarekening ASN</t>
  </si>
  <si>
    <t xml:space="preserve">             begroot</t>
  </si>
  <si>
    <t xml:space="preserve">   Bijeenkomsten</t>
  </si>
  <si>
    <t xml:space="preserve">   Lezingen</t>
  </si>
  <si>
    <t xml:space="preserve">  Ledenwerving/promotie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</si>
</sst>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i/>
      <u val="singleAccounting"/>
      <sz val="10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right"/>
    </xf>
    <xf numFmtId="43" fontId="5" fillId="0" borderId="1" xfId="1" applyNumberFormat="1" applyFont="1" applyBorder="1" applyAlignment="1">
      <alignment horizontal="left" indent="2"/>
    </xf>
    <xf numFmtId="43" fontId="5" fillId="0" borderId="1" xfId="1" applyNumberFormat="1" applyFont="1" applyBorder="1" applyAlignment="1">
      <alignment horizontal="center"/>
    </xf>
    <xf numFmtId="0" fontId="3" fillId="0" borderId="1" xfId="1" applyFont="1" applyBorder="1" applyAlignment="1"/>
    <xf numFmtId="0" fontId="5" fillId="0" borderId="1" xfId="1" applyFont="1" applyBorder="1" applyAlignment="1">
      <alignment horizontal="left" indent="2"/>
    </xf>
    <xf numFmtId="0" fontId="3" fillId="0" borderId="2" xfId="1" applyFont="1" applyBorder="1" applyAlignment="1">
      <alignment horizontal="left"/>
    </xf>
    <xf numFmtId="0" fontId="4" fillId="0" borderId="3" xfId="1" applyFont="1" applyBorder="1" applyAlignment="1">
      <alignment horizontal="right"/>
    </xf>
    <xf numFmtId="43" fontId="5" fillId="0" borderId="2" xfId="1" applyNumberFormat="1" applyFont="1" applyBorder="1" applyAlignment="1">
      <alignment horizontal="left" indent="2"/>
    </xf>
    <xf numFmtId="43" fontId="5" fillId="0" borderId="2" xfId="1" applyNumberFormat="1" applyFont="1" applyBorder="1" applyAlignment="1">
      <alignment horizontal="center"/>
    </xf>
    <xf numFmtId="0" fontId="6" fillId="0" borderId="2" xfId="1" applyFont="1" applyBorder="1"/>
    <xf numFmtId="43" fontId="7" fillId="0" borderId="2" xfId="0" applyNumberFormat="1" applyFont="1" applyBorder="1"/>
    <xf numFmtId="0" fontId="8" fillId="0" borderId="2" xfId="1" applyFont="1" applyBorder="1" applyAlignment="1">
      <alignment horizontal="left" indent="2"/>
    </xf>
    <xf numFmtId="0" fontId="8" fillId="0" borderId="2" xfId="1" applyFont="1" applyBorder="1"/>
    <xf numFmtId="43" fontId="9" fillId="0" borderId="2" xfId="1" applyNumberFormat="1" applyFont="1" applyBorder="1" applyAlignment="1">
      <alignment horizontal="right"/>
    </xf>
    <xf numFmtId="44" fontId="10" fillId="0" borderId="4" xfId="0" applyNumberFormat="1" applyFont="1" applyBorder="1" applyAlignment="1">
      <alignment horizontal="left" indent="2"/>
    </xf>
    <xf numFmtId="43" fontId="5" fillId="0" borderId="0" xfId="1" applyNumberFormat="1" applyFont="1" applyBorder="1" applyAlignment="1">
      <alignment horizontal="center"/>
    </xf>
    <xf numFmtId="0" fontId="10" fillId="0" borderId="2" xfId="0" applyFont="1" applyBorder="1"/>
    <xf numFmtId="4" fontId="7" fillId="0" borderId="2" xfId="0" applyNumberFormat="1" applyFont="1" applyBorder="1" applyAlignment="1">
      <alignment horizontal="right"/>
    </xf>
    <xf numFmtId="43" fontId="6" fillId="0" borderId="0" xfId="1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43" fontId="0" fillId="0" borderId="2" xfId="0" applyNumberFormat="1" applyBorder="1" applyAlignment="1">
      <alignment horizontal="left" indent="2"/>
    </xf>
    <xf numFmtId="43" fontId="10" fillId="0" borderId="0" xfId="0" applyNumberFormat="1" applyFont="1" applyBorder="1"/>
    <xf numFmtId="43" fontId="7" fillId="0" borderId="0" xfId="0" applyNumberFormat="1" applyFont="1" applyBorder="1"/>
    <xf numFmtId="44" fontId="8" fillId="0" borderId="2" xfId="0" applyNumberFormat="1" applyFont="1" applyBorder="1" applyAlignment="1">
      <alignment horizontal="left" indent="2"/>
    </xf>
    <xf numFmtId="0" fontId="0" fillId="0" borderId="2" xfId="0" applyBorder="1"/>
    <xf numFmtId="0" fontId="11" fillId="0" borderId="2" xfId="0" applyFont="1" applyBorder="1"/>
    <xf numFmtId="43" fontId="10" fillId="0" borderId="2" xfId="0" applyNumberFormat="1" applyFont="1" applyBorder="1" applyAlignment="1">
      <alignment horizontal="left" indent="2"/>
    </xf>
    <xf numFmtId="43" fontId="10" fillId="0" borderId="4" xfId="0" applyNumberFormat="1" applyFont="1" applyBorder="1"/>
    <xf numFmtId="0" fontId="0" fillId="0" borderId="2" xfId="0" applyNumberFormat="1" applyBorder="1" applyAlignment="1">
      <alignment horizontal="left" indent="2"/>
    </xf>
    <xf numFmtId="0" fontId="0" fillId="0" borderId="2" xfId="0" applyNumberFormat="1" applyBorder="1"/>
    <xf numFmtId="0" fontId="10" fillId="0" borderId="4" xfId="0" applyFont="1" applyBorder="1"/>
    <xf numFmtId="0" fontId="0" fillId="0" borderId="4" xfId="0" applyNumberFormat="1" applyBorder="1"/>
    <xf numFmtId="0" fontId="8" fillId="0" borderId="4" xfId="1" applyFont="1" applyBorder="1"/>
    <xf numFmtId="0" fontId="0" fillId="0" borderId="0" xfId="0" applyBorder="1" applyAlignment="1">
      <alignment horizontal="right"/>
    </xf>
    <xf numFmtId="2" fontId="7" fillId="0" borderId="2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44" fontId="0" fillId="0" borderId="2" xfId="0" applyNumberFormat="1" applyBorder="1" applyAlignment="1">
      <alignment horizontal="left" indent="2"/>
    </xf>
    <xf numFmtId="44" fontId="0" fillId="0" borderId="2" xfId="0" applyNumberFormat="1" applyBorder="1"/>
    <xf numFmtId="0" fontId="6" fillId="0" borderId="4" xfId="1" applyFont="1" applyBorder="1"/>
    <xf numFmtId="0" fontId="0" fillId="0" borderId="2" xfId="0" applyBorder="1" applyProtection="1">
      <protection locked="0"/>
    </xf>
    <xf numFmtId="43" fontId="0" fillId="0" borderId="4" xfId="0" applyNumberFormat="1" applyBorder="1"/>
    <xf numFmtId="0" fontId="0" fillId="0" borderId="2" xfId="0" applyBorder="1" applyAlignment="1" applyProtection="1">
      <alignment horizontal="left"/>
      <protection locked="0"/>
    </xf>
    <xf numFmtId="0" fontId="0" fillId="0" borderId="2" xfId="0" applyNumberFormat="1" applyBorder="1" applyAlignment="1">
      <alignment horizontal="right"/>
    </xf>
    <xf numFmtId="0" fontId="12" fillId="0" borderId="4" xfId="1" applyFont="1" applyBorder="1"/>
    <xf numFmtId="0" fontId="8" fillId="0" borderId="4" xfId="1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43" fontId="14" fillId="0" borderId="2" xfId="1" applyNumberFormat="1" applyFont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10" fillId="0" borderId="2" xfId="0" applyFont="1" applyFill="1" applyBorder="1"/>
    <xf numFmtId="43" fontId="7" fillId="0" borderId="2" xfId="0" applyNumberFormat="1" applyFont="1" applyFill="1" applyBorder="1"/>
    <xf numFmtId="43" fontId="10" fillId="0" borderId="2" xfId="0" applyNumberFormat="1" applyFont="1" applyBorder="1"/>
    <xf numFmtId="43" fontId="6" fillId="0" borderId="4" xfId="1" applyNumberFormat="1" applyFont="1" applyBorder="1" applyAlignment="1">
      <alignment horizontal="center"/>
    </xf>
    <xf numFmtId="0" fontId="6" fillId="0" borderId="7" xfId="1" applyFont="1" applyBorder="1" applyAlignment="1">
      <alignment horizontal="left"/>
    </xf>
    <xf numFmtId="4" fontId="8" fillId="0" borderId="7" xfId="1" applyNumberFormat="1" applyFont="1" applyBorder="1" applyAlignment="1">
      <alignment horizontal="right"/>
    </xf>
    <xf numFmtId="43" fontId="15" fillId="0" borderId="7" xfId="1" applyNumberFormat="1" applyFont="1" applyBorder="1" applyAlignment="1">
      <alignment horizontal="left" indent="2"/>
    </xf>
    <xf numFmtId="43" fontId="16" fillId="0" borderId="7" xfId="1" applyNumberFormat="1" applyFont="1" applyBorder="1" applyAlignment="1"/>
    <xf numFmtId="0" fontId="1" fillId="0" borderId="7" xfId="0" applyFont="1" applyBorder="1"/>
    <xf numFmtId="44" fontId="1" fillId="0" borderId="0" xfId="0" applyNumberFormat="1" applyFont="1" applyBorder="1" applyAlignment="1">
      <alignment horizontal="left" indent="2"/>
    </xf>
    <xf numFmtId="0" fontId="17" fillId="0" borderId="5" xfId="0" applyFont="1" applyBorder="1"/>
    <xf numFmtId="14" fontId="10" fillId="0" borderId="5" xfId="0" applyNumberFormat="1" applyFont="1" applyBorder="1" applyAlignment="1">
      <alignment horizontal="right"/>
    </xf>
    <xf numFmtId="14" fontId="11" fillId="0" borderId="9" xfId="0" applyNumberFormat="1" applyFont="1" applyBorder="1" applyAlignment="1">
      <alignment horizontal="center"/>
    </xf>
    <xf numFmtId="0" fontId="17" fillId="0" borderId="9" xfId="0" applyFont="1" applyBorder="1"/>
    <xf numFmtId="43" fontId="11" fillId="0" borderId="3" xfId="0" applyNumberFormat="1" applyFont="1" applyBorder="1" applyAlignment="1">
      <alignment horizontal="left" indent="2"/>
    </xf>
    <xf numFmtId="43" fontId="10" fillId="0" borderId="10" xfId="0" applyNumberFormat="1" applyFont="1" applyBorder="1" applyAlignment="1">
      <alignment horizontal="left" indent="2"/>
    </xf>
    <xf numFmtId="43" fontId="10" fillId="0" borderId="0" xfId="0" applyNumberFormat="1" applyFont="1"/>
    <xf numFmtId="0" fontId="10" fillId="0" borderId="3" xfId="0" applyFont="1" applyBorder="1"/>
    <xf numFmtId="0" fontId="17" fillId="0" borderId="1" xfId="0" applyFont="1" applyBorder="1"/>
    <xf numFmtId="0" fontId="17" fillId="0" borderId="8" xfId="0" applyFont="1" applyBorder="1" applyAlignment="1">
      <alignment vertical="center"/>
    </xf>
    <xf numFmtId="43" fontId="18" fillId="0" borderId="3" xfId="0" applyNumberFormat="1" applyFont="1" applyBorder="1" applyAlignment="1">
      <alignment horizontal="left" vertical="center" indent="2"/>
    </xf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0" xfId="0" applyAlignment="1">
      <alignment horizontal="left" indent="2"/>
    </xf>
    <xf numFmtId="0" fontId="3" fillId="0" borderId="2" xfId="1" applyFont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44" fontId="8" fillId="0" borderId="6" xfId="1" applyNumberFormat="1" applyFont="1" applyBorder="1" applyAlignment="1">
      <alignment horizontal="left" vertical="center" indent="2"/>
    </xf>
    <xf numFmtId="0" fontId="10" fillId="0" borderId="4" xfId="0" applyFont="1" applyBorder="1" applyAlignment="1"/>
    <xf numFmtId="14" fontId="1" fillId="0" borderId="5" xfId="0" applyNumberFormat="1" applyFont="1" applyBorder="1" applyAlignment="1">
      <alignment horizontal="center"/>
    </xf>
    <xf numFmtId="44" fontId="1" fillId="0" borderId="0" xfId="0" applyNumberFormat="1" applyFont="1"/>
    <xf numFmtId="0" fontId="19" fillId="0" borderId="0" xfId="0" applyFont="1"/>
    <xf numFmtId="43" fontId="17" fillId="0" borderId="7" xfId="0" applyNumberFormat="1" applyFont="1" applyBorder="1"/>
    <xf numFmtId="0" fontId="10" fillId="0" borderId="0" xfId="0" applyFont="1" applyBorder="1" applyAlignment="1">
      <alignment horizontal="left" indent="2"/>
    </xf>
    <xf numFmtId="44" fontId="14" fillId="0" borderId="2" xfId="0" applyNumberFormat="1" applyFont="1" applyBorder="1" applyAlignment="1">
      <alignment horizontal="left" indent="2"/>
    </xf>
    <xf numFmtId="43" fontId="14" fillId="0" borderId="2" xfId="0" applyNumberFormat="1" applyFont="1" applyBorder="1" applyAlignment="1">
      <alignment horizontal="left" indent="2"/>
    </xf>
    <xf numFmtId="43" fontId="14" fillId="0" borderId="2" xfId="1" applyNumberFormat="1" applyFont="1" applyBorder="1" applyAlignment="1">
      <alignment horizontal="left" indent="2"/>
    </xf>
    <xf numFmtId="43" fontId="7" fillId="0" borderId="5" xfId="0" applyNumberFormat="1" applyFont="1" applyBorder="1" applyAlignment="1">
      <alignment horizontal="right"/>
    </xf>
    <xf numFmtId="44" fontId="7" fillId="0" borderId="5" xfId="0" applyNumberFormat="1" applyFont="1" applyBorder="1"/>
    <xf numFmtId="4" fontId="10" fillId="0" borderId="5" xfId="0" applyNumberFormat="1" applyFont="1" applyBorder="1"/>
    <xf numFmtId="4" fontId="10" fillId="0" borderId="10" xfId="0" applyNumberFormat="1" applyFont="1" applyBorder="1"/>
    <xf numFmtId="0" fontId="8" fillId="0" borderId="2" xfId="1" applyFont="1" applyBorder="1" applyAlignment="1">
      <alignment horizontal="left" vertical="top"/>
    </xf>
    <xf numFmtId="43" fontId="20" fillId="0" borderId="0" xfId="0" applyNumberFormat="1" applyFont="1" applyBorder="1"/>
    <xf numFmtId="44" fontId="8" fillId="0" borderId="2" xfId="1" applyNumberFormat="1" applyFont="1" applyBorder="1" applyAlignment="1">
      <alignment horizontal="left" vertical="center" indent="2"/>
    </xf>
    <xf numFmtId="43" fontId="10" fillId="0" borderId="5" xfId="0" applyNumberFormat="1" applyFont="1" applyBorder="1" applyAlignment="1">
      <alignment horizontal="right" vertical="center"/>
    </xf>
    <xf numFmtId="43" fontId="17" fillId="0" borderId="1" xfId="0" applyNumberFormat="1" applyFont="1" applyBorder="1" applyAlignment="1">
      <alignment vertical="center"/>
    </xf>
    <xf numFmtId="44" fontId="8" fillId="0" borderId="6" xfId="0" applyNumberFormat="1" applyFont="1" applyBorder="1" applyAlignment="1">
      <alignment horizontal="left" vertical="center" indent="2"/>
    </xf>
    <xf numFmtId="44" fontId="8" fillId="0" borderId="2" xfId="0" applyNumberFormat="1" applyFont="1" applyBorder="1"/>
    <xf numFmtId="43" fontId="10" fillId="0" borderId="8" xfId="0" applyNumberFormat="1" applyFont="1" applyBorder="1" applyAlignment="1">
      <alignment horizontal="center"/>
    </xf>
    <xf numFmtId="4" fontId="17" fillId="0" borderId="1" xfId="0" applyNumberFormat="1" applyFont="1" applyBorder="1"/>
    <xf numFmtId="43" fontId="4" fillId="0" borderId="1" xfId="1" applyNumberFormat="1" applyFont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Layout" zoomScaleNormal="100" workbookViewId="0">
      <selection activeCell="A3" sqref="A3"/>
    </sheetView>
  </sheetViews>
  <sheetFormatPr defaultRowHeight="15" customHeight="1" x14ac:dyDescent="0.3"/>
  <cols>
    <col min="1" max="1" width="30" customWidth="1"/>
    <col min="2" max="3" width="15" customWidth="1"/>
    <col min="4" max="4" width="1.109375" customWidth="1"/>
    <col min="5" max="5" width="33.33203125" customWidth="1"/>
    <col min="6" max="6" width="15" style="82" customWidth="1"/>
    <col min="7" max="7" width="15" customWidth="1"/>
    <col min="8" max="8" width="17.5546875" customWidth="1"/>
    <col min="9" max="9" width="19.33203125" customWidth="1"/>
  </cols>
  <sheetData>
    <row r="1" spans="1:7" ht="18" customHeight="1" x14ac:dyDescent="0.35">
      <c r="A1" s="1" t="s">
        <v>0</v>
      </c>
      <c r="B1" s="2" t="s">
        <v>1</v>
      </c>
      <c r="C1" s="3" t="s">
        <v>2</v>
      </c>
      <c r="D1" s="4"/>
      <c r="E1" s="5" t="s">
        <v>3</v>
      </c>
      <c r="F1" s="101" t="s">
        <v>37</v>
      </c>
      <c r="G1" s="6" t="s">
        <v>2</v>
      </c>
    </row>
    <row r="2" spans="1:7" ht="15" customHeight="1" x14ac:dyDescent="0.35">
      <c r="A2" s="7"/>
      <c r="B2" s="8"/>
      <c r="C2" s="9"/>
      <c r="D2" s="10"/>
      <c r="E2" s="11" t="s">
        <v>4</v>
      </c>
      <c r="F2" s="12"/>
      <c r="G2" s="13"/>
    </row>
    <row r="3" spans="1:7" ht="15" customHeight="1" x14ac:dyDescent="0.35">
      <c r="A3" s="14" t="s">
        <v>5</v>
      </c>
      <c r="B3" s="15">
        <v>4000</v>
      </c>
      <c r="C3" s="16">
        <v>4352.5</v>
      </c>
      <c r="D3" s="17"/>
      <c r="E3" s="14" t="s">
        <v>6</v>
      </c>
      <c r="F3" s="12">
        <v>400</v>
      </c>
      <c r="G3" s="25">
        <v>402.16</v>
      </c>
    </row>
    <row r="4" spans="1:7" ht="15" customHeight="1" x14ac:dyDescent="0.3">
      <c r="A4" s="18" t="s">
        <v>36</v>
      </c>
      <c r="B4" s="19"/>
      <c r="C4" s="16">
        <v>69.25</v>
      </c>
      <c r="D4" s="20"/>
      <c r="E4" s="18" t="s">
        <v>7</v>
      </c>
      <c r="F4" s="12">
        <v>1200</v>
      </c>
      <c r="G4" s="25">
        <v>804.06</v>
      </c>
    </row>
    <row r="5" spans="1:7" ht="15" customHeight="1" x14ac:dyDescent="0.3">
      <c r="A5" s="18"/>
      <c r="B5" s="21"/>
      <c r="C5" s="22"/>
      <c r="D5" s="23"/>
      <c r="E5" s="14" t="s">
        <v>8</v>
      </c>
      <c r="F5" s="24">
        <v>400</v>
      </c>
      <c r="G5" s="25">
        <v>332.75</v>
      </c>
    </row>
    <row r="6" spans="1:7" ht="6" customHeight="1" x14ac:dyDescent="0.3">
      <c r="A6" s="26"/>
      <c r="B6" s="21"/>
      <c r="C6" s="22"/>
      <c r="D6" s="23"/>
      <c r="E6" s="14"/>
      <c r="F6" s="24"/>
      <c r="G6" s="85"/>
    </row>
    <row r="7" spans="1:7" ht="15" customHeight="1" x14ac:dyDescent="0.3">
      <c r="A7" s="26"/>
      <c r="B7" s="21"/>
      <c r="C7" s="22"/>
      <c r="D7" s="23"/>
      <c r="E7" s="27" t="s">
        <v>9</v>
      </c>
      <c r="F7" s="12"/>
      <c r="G7" s="86"/>
    </row>
    <row r="8" spans="1:7" ht="15" customHeight="1" x14ac:dyDescent="0.3">
      <c r="A8" s="26"/>
      <c r="B8" s="21"/>
      <c r="C8" s="22"/>
      <c r="D8" s="29"/>
      <c r="E8" s="14" t="s">
        <v>38</v>
      </c>
      <c r="F8" s="12">
        <v>400</v>
      </c>
      <c r="G8" s="25">
        <v>416.48</v>
      </c>
    </row>
    <row r="9" spans="1:7" ht="15" customHeight="1" x14ac:dyDescent="0.3">
      <c r="A9" s="18"/>
      <c r="B9" s="21"/>
      <c r="C9" s="30"/>
      <c r="D9" s="31"/>
      <c r="E9" s="79" t="s">
        <v>29</v>
      </c>
      <c r="F9" s="12">
        <v>1500</v>
      </c>
      <c r="G9" s="25">
        <v>1592.33</v>
      </c>
    </row>
    <row r="10" spans="1:7" ht="15" customHeight="1" x14ac:dyDescent="0.3">
      <c r="A10" s="18"/>
      <c r="B10" s="21"/>
      <c r="C10" s="30"/>
      <c r="D10" s="33"/>
      <c r="E10" s="34" t="s">
        <v>39</v>
      </c>
      <c r="F10" s="24">
        <v>400</v>
      </c>
      <c r="G10" s="25">
        <v>505.75</v>
      </c>
    </row>
    <row r="11" spans="1:7" ht="6" customHeight="1" x14ac:dyDescent="0.3">
      <c r="A11" s="18"/>
      <c r="B11" s="35"/>
      <c r="C11" s="30"/>
      <c r="D11" s="33"/>
      <c r="E11" s="26"/>
      <c r="F11" s="36"/>
      <c r="G11" s="86"/>
    </row>
    <row r="12" spans="1:7" ht="15" customHeight="1" x14ac:dyDescent="0.3">
      <c r="A12" s="18"/>
      <c r="B12" s="37"/>
      <c r="C12" s="38"/>
      <c r="D12" s="39"/>
      <c r="E12" s="40" t="s">
        <v>10</v>
      </c>
      <c r="F12" s="24"/>
      <c r="G12" s="87"/>
    </row>
    <row r="13" spans="1:7" ht="15" customHeight="1" x14ac:dyDescent="0.3">
      <c r="A13" s="41"/>
      <c r="B13" s="21"/>
      <c r="C13" s="22"/>
      <c r="D13" s="42"/>
      <c r="E13" s="34" t="s">
        <v>11</v>
      </c>
      <c r="F13" s="24">
        <v>450</v>
      </c>
      <c r="G13" s="25">
        <v>356.26</v>
      </c>
    </row>
    <row r="14" spans="1:7" ht="15" customHeight="1" x14ac:dyDescent="0.3">
      <c r="A14" s="41"/>
      <c r="B14" s="21"/>
      <c r="C14" s="22"/>
      <c r="D14" s="42"/>
      <c r="E14" s="92" t="s">
        <v>12</v>
      </c>
      <c r="F14" s="93">
        <v>50</v>
      </c>
      <c r="G14" s="94">
        <v>43.56</v>
      </c>
    </row>
    <row r="15" spans="1:7" ht="15" customHeight="1" x14ac:dyDescent="0.3">
      <c r="A15" s="43"/>
      <c r="B15" s="44"/>
      <c r="C15" s="22"/>
      <c r="D15" s="42"/>
      <c r="E15" s="34" t="s">
        <v>13</v>
      </c>
      <c r="F15" s="24">
        <v>40</v>
      </c>
      <c r="G15" s="25">
        <v>42.22</v>
      </c>
    </row>
    <row r="16" spans="1:7" ht="15" customHeight="1" x14ac:dyDescent="0.3">
      <c r="A16" s="43"/>
      <c r="B16" s="44"/>
      <c r="C16" s="22"/>
      <c r="D16" s="42"/>
      <c r="E16" s="34" t="s">
        <v>14</v>
      </c>
      <c r="F16" s="24">
        <v>25</v>
      </c>
      <c r="G16" s="25">
        <v>9.6999999999999993</v>
      </c>
    </row>
    <row r="17" spans="1:7" ht="15" customHeight="1" x14ac:dyDescent="0.3">
      <c r="A17" s="43"/>
      <c r="B17" s="44"/>
      <c r="C17" s="22"/>
      <c r="D17" s="42"/>
      <c r="E17" s="45" t="s">
        <v>15</v>
      </c>
      <c r="F17" s="24">
        <v>25</v>
      </c>
      <c r="G17" s="25">
        <v>0</v>
      </c>
    </row>
    <row r="18" spans="1:7" ht="15" customHeight="1" x14ac:dyDescent="0.3">
      <c r="A18" s="43"/>
      <c r="B18" s="44"/>
      <c r="C18" s="22"/>
      <c r="D18" s="42"/>
      <c r="E18" s="46" t="s">
        <v>16</v>
      </c>
      <c r="F18" s="47">
        <v>75</v>
      </c>
      <c r="G18" s="25">
        <v>71.38</v>
      </c>
    </row>
    <row r="19" spans="1:7" ht="6" customHeight="1" x14ac:dyDescent="0.3">
      <c r="A19" s="48"/>
      <c r="B19" s="44"/>
      <c r="C19" s="22"/>
      <c r="D19" s="42"/>
      <c r="E19" s="46"/>
      <c r="F19" s="47"/>
      <c r="G19" s="49"/>
    </row>
    <row r="20" spans="1:7" ht="15" customHeight="1" x14ac:dyDescent="0.3">
      <c r="A20" s="48"/>
      <c r="B20" s="44"/>
      <c r="C20" s="22"/>
      <c r="D20" s="42"/>
      <c r="E20" s="40" t="s">
        <v>17</v>
      </c>
      <c r="F20" s="47"/>
      <c r="G20" s="49"/>
    </row>
    <row r="21" spans="1:7" ht="15" customHeight="1" x14ac:dyDescent="0.3">
      <c r="A21" s="48"/>
      <c r="B21" s="44"/>
      <c r="C21" s="50"/>
      <c r="D21" s="51"/>
      <c r="E21" s="18" t="s">
        <v>30</v>
      </c>
      <c r="F21" s="12">
        <v>450</v>
      </c>
      <c r="G21" s="98">
        <v>444.67</v>
      </c>
    </row>
    <row r="22" spans="1:7" ht="15" customHeight="1" x14ac:dyDescent="0.3">
      <c r="A22" s="48"/>
      <c r="B22" s="44"/>
      <c r="C22" s="50"/>
      <c r="D22" s="51"/>
      <c r="E22" s="52" t="s">
        <v>18</v>
      </c>
      <c r="F22" s="53">
        <v>750</v>
      </c>
      <c r="G22" s="98">
        <v>759.9</v>
      </c>
    </row>
    <row r="23" spans="1:7" ht="15" customHeight="1" x14ac:dyDescent="0.3">
      <c r="A23" s="48"/>
      <c r="B23" s="44"/>
      <c r="C23" s="28"/>
      <c r="D23" s="54"/>
      <c r="E23" s="18" t="s">
        <v>19</v>
      </c>
      <c r="F23" s="12">
        <v>1000</v>
      </c>
      <c r="G23" s="25">
        <v>0</v>
      </c>
    </row>
    <row r="24" spans="1:7" ht="15" customHeight="1" x14ac:dyDescent="0.3">
      <c r="A24" s="48"/>
      <c r="B24" s="44"/>
      <c r="C24" s="28"/>
      <c r="D24" s="29"/>
      <c r="E24" s="18" t="s">
        <v>20</v>
      </c>
      <c r="F24" s="12">
        <v>100</v>
      </c>
      <c r="G24" s="25">
        <v>41.25</v>
      </c>
    </row>
    <row r="25" spans="1:7" ht="15" customHeight="1" x14ac:dyDescent="0.3">
      <c r="A25" s="48"/>
      <c r="B25" s="44"/>
      <c r="C25" s="28"/>
      <c r="D25" s="29"/>
      <c r="E25" s="18" t="s">
        <v>40</v>
      </c>
      <c r="F25" s="12">
        <v>1000</v>
      </c>
      <c r="G25" s="25">
        <v>424.2</v>
      </c>
    </row>
    <row r="26" spans="1:7" ht="15" customHeight="1" x14ac:dyDescent="0.3">
      <c r="A26" s="48"/>
      <c r="B26" s="44"/>
      <c r="C26" s="28"/>
      <c r="D26" s="29"/>
      <c r="E26" s="18" t="s">
        <v>33</v>
      </c>
      <c r="F26" s="12">
        <v>0</v>
      </c>
      <c r="G26" s="25">
        <v>493.63</v>
      </c>
    </row>
    <row r="27" spans="1:7" ht="15" customHeight="1" x14ac:dyDescent="0.3">
      <c r="A27" s="48"/>
      <c r="B27" s="44"/>
      <c r="C27" s="28"/>
      <c r="D27" s="29"/>
      <c r="E27" s="18" t="s">
        <v>21</v>
      </c>
      <c r="F27" s="12">
        <v>100</v>
      </c>
      <c r="G27" s="25">
        <v>0</v>
      </c>
    </row>
    <row r="28" spans="1:7" ht="6" customHeight="1" thickBot="1" x14ac:dyDescent="0.35">
      <c r="A28" s="48"/>
      <c r="B28" s="44"/>
      <c r="C28" s="28"/>
      <c r="D28" s="29"/>
      <c r="E28" s="32"/>
      <c r="F28" s="12"/>
      <c r="G28" s="25"/>
    </row>
    <row r="29" spans="1:7" ht="15" customHeight="1" thickBot="1" x14ac:dyDescent="0.35">
      <c r="A29" s="76" t="s">
        <v>22</v>
      </c>
      <c r="B29" s="88">
        <v>4000</v>
      </c>
      <c r="C29" s="78">
        <f>SUM(C3:C27)</f>
        <v>4421.75</v>
      </c>
      <c r="D29" s="55"/>
      <c r="E29" s="77" t="s">
        <v>23</v>
      </c>
      <c r="F29" s="89">
        <f>SUM(F2:F28)</f>
        <v>8365</v>
      </c>
      <c r="G29" s="97">
        <f>SUM(G3:G27)</f>
        <v>6740.3</v>
      </c>
    </row>
    <row r="30" spans="1:7" ht="15" customHeight="1" x14ac:dyDescent="0.45">
      <c r="A30" s="56"/>
      <c r="B30" s="57"/>
      <c r="C30" s="58"/>
      <c r="D30" s="59"/>
      <c r="E30" s="60"/>
      <c r="F30" s="60"/>
      <c r="G30" s="61"/>
    </row>
    <row r="31" spans="1:7" ht="15" customHeight="1" x14ac:dyDescent="0.35">
      <c r="A31" s="62" t="s">
        <v>24</v>
      </c>
      <c r="B31" s="63">
        <v>44927</v>
      </c>
      <c r="C31" s="63" t="s">
        <v>31</v>
      </c>
      <c r="D31" s="64"/>
      <c r="E31" s="65" t="s">
        <v>25</v>
      </c>
      <c r="F31" s="80"/>
      <c r="G31" s="66"/>
    </row>
    <row r="32" spans="1:7" ht="15" customHeight="1" x14ac:dyDescent="0.3">
      <c r="A32" s="18" t="s">
        <v>26</v>
      </c>
      <c r="B32" s="67">
        <v>3813.57</v>
      </c>
      <c r="C32" s="91">
        <v>1469.33</v>
      </c>
      <c r="D32" s="68"/>
      <c r="E32" s="69" t="s">
        <v>35</v>
      </c>
      <c r="F32" s="67">
        <v>14856.06</v>
      </c>
    </row>
    <row r="33" spans="1:7" ht="15" customHeight="1" x14ac:dyDescent="0.3">
      <c r="A33" s="18" t="s">
        <v>27</v>
      </c>
      <c r="B33" s="28">
        <v>11042.49</v>
      </c>
      <c r="C33" s="90">
        <v>11068.18</v>
      </c>
      <c r="D33" s="68"/>
      <c r="E33" s="69" t="s">
        <v>34</v>
      </c>
      <c r="F33" s="95">
        <v>-2318.5500000000002</v>
      </c>
      <c r="G33" s="66"/>
    </row>
    <row r="34" spans="1:7" ht="15" customHeight="1" x14ac:dyDescent="0.35">
      <c r="A34" s="70" t="s">
        <v>28</v>
      </c>
      <c r="B34" s="99">
        <f>SUM(B32:B33)</f>
        <v>14856.06</v>
      </c>
      <c r="C34" s="100">
        <f>SUM(C32:C33)</f>
        <v>12537.51</v>
      </c>
      <c r="D34" s="83"/>
      <c r="E34" s="71" t="s">
        <v>32</v>
      </c>
      <c r="F34" s="96">
        <v>12537.51</v>
      </c>
      <c r="G34" s="72"/>
    </row>
    <row r="35" spans="1:7" ht="15" customHeight="1" x14ac:dyDescent="0.3">
      <c r="A35" s="73"/>
      <c r="B35" s="74"/>
      <c r="C35" s="84"/>
      <c r="D35" s="73"/>
      <c r="E35" s="73"/>
      <c r="F35" s="81"/>
      <c r="G35" s="75"/>
    </row>
  </sheetData>
  <pageMargins left="0.70866141732283472" right="0.70866141732283472" top="0.74803149606299213" bottom="0.55118110236220474" header="0.31496062992125984" footer="0.31496062992125984"/>
  <pageSetup paperSize="9" orientation="landscape" horizontalDpi="0" verticalDpi="0" r:id="rId1"/>
  <headerFooter>
    <oddHeader>&amp;C&amp;"-,Vet"&amp;16JAARREKENING VVS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Emmy</dc:creator>
  <cp:lastModifiedBy>Emmy</cp:lastModifiedBy>
  <cp:lastPrinted>2024-01-06T12:56:49Z</cp:lastPrinted>
  <dcterms:created xsi:type="dcterms:W3CDTF">2023-02-24T15:08:50Z</dcterms:created>
  <dcterms:modified xsi:type="dcterms:W3CDTF">2024-03-20T13:46:21Z</dcterms:modified>
</cp:coreProperties>
</file>